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5s2.act.gov.au\ICRCHome01\Alison Rowe\Desktop\Water Submission May 2022\"/>
    </mc:Choice>
  </mc:AlternateContent>
  <xr:revisionPtr revIDLastSave="0" documentId="8_{B189F7EF-E2BB-40B8-A10A-0A2EEBA3ED20}" xr6:coauthVersionLast="47" xr6:coauthVersionMax="47" xr10:uidLastSave="{00000000-0000-0000-0000-000000000000}"/>
  <bookViews>
    <workbookView xWindow="-120" yWindow="-120" windowWidth="29040" windowHeight="15840" xr2:uid="{39A21615-D502-B446-9427-7CEB94FBFBB0}"/>
  </bookViews>
  <sheets>
    <sheet name="Sebel Canberra Civic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F5" i="2" l="1"/>
  <c r="F6" i="2" l="1"/>
  <c r="E7" i="2"/>
  <c r="D7" i="2"/>
  <c r="F7" i="2" l="1"/>
</calcChain>
</file>

<file path=xl/sharedStrings.xml><?xml version="1.0" encoding="utf-8"?>
<sst xmlns="http://schemas.openxmlformats.org/spreadsheetml/2006/main" count="15" uniqueCount="15">
  <si>
    <t>Comments</t>
  </si>
  <si>
    <t>Property Type</t>
  </si>
  <si>
    <t>Residential</t>
  </si>
  <si>
    <t>Commercial Office</t>
  </si>
  <si>
    <t>Density</t>
  </si>
  <si>
    <t>Frequency of Use p.a.</t>
  </si>
  <si>
    <t>Sewerage Supply Charge p.a</t>
  </si>
  <si>
    <t>Density Charge per User p.a.</t>
  </si>
  <si>
    <t>Average density for male and female facilities for commercial buildings, based on the OH&amp;S requirements for the workplace. Frequency of use assumes the building is occupied on average 5 days a week (i.e. Monday to Friday)</t>
  </si>
  <si>
    <t>Density equals the average number of people counted per household on Census Night in 2016</t>
  </si>
  <si>
    <t>Sewerage Supply charges per annum</t>
  </si>
  <si>
    <t>Hotel</t>
  </si>
  <si>
    <t>If Hotel was charged at the same rate per usage as a commercial office building:</t>
  </si>
  <si>
    <t xml:space="preserve">Assertion </t>
  </si>
  <si>
    <t>Average guest density of about 1.6 guests per room. The frequency of use represents the average occupancy of the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</si>
</sst>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_(* #,##0.00_);_(* \(#,##0.00\);_(* &quot;-&quot;??_);_(@_)"/>
    <numFmt numFmtId="166" formatCode="_(* #,##0_);_(* \(#,##0\);_(* &quot;-&quot;??_);_(@_)"/>
    <numFmt numFmtId="167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0" fontId="3" fillId="2" borderId="0" xfId="2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0" fontId="3" fillId="2" borderId="10" xfId="2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9" fontId="3" fillId="2" borderId="0" xfId="2" applyFont="1" applyFill="1"/>
    <xf numFmtId="164" fontId="3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167" fontId="3" fillId="2" borderId="0" xfId="2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9" fontId="3" fillId="2" borderId="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/>
    <xf numFmtId="165" fontId="3" fillId="2" borderId="0" xfId="0" applyNumberFormat="1" applyFont="1" applyFill="1" applyBorder="1"/>
    <xf numFmtId="165" fontId="3" fillId="2" borderId="0" xfId="1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2978150</xdr:colOff>
      <xdr:row>4</xdr:row>
      <xdr:rowOff>330200</xdr:rowOff>
    </xdr:from>
    <xdr:to>
      <xdr:col>6</xdr:col>
      <xdr:colOff>3765550</xdr:colOff>
      <xdr:row>4</xdr:row>
      <xdr:rowOff>495300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7A28EF4-E7F2-4954-9944-ECA5D40B406A}"/>
            </a:ext>
          </a:extLst>
        </xdr:cNvPr>
        <xdr:cNvSpPr/>
      </xdr:nvSpPr>
      <xdr:spPr>
        <a:xfrm>
          <a:off x="10407650" y="1371600"/>
          <a:ext cx="787400" cy="165100"/>
        </a:xfrm>
        <a:prstGeom prst="rect">
          <a:avLst/>
        </a:prstGeom>
        <a:pattFill prst="pct75">
          <a:fgClr>
            <a:schemeClr val="dk1"/>
          </a:fgClr>
          <a:bgClr>
            <a:schemeClr val="bg1"/>
          </a:bgClr>
        </a:patt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AU" sz="900" i="1"/>
            <a:t>Masked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D842A-1DCC-A04D-AC6D-B30449691E11}">
  <dimension ref="B2:H43"/>
  <sheetViews>
    <sheetView tabSelected="1" zoomScaleNormal="100" workbookViewId="0">
      <selection activeCell="B2" sqref="B2"/>
    </sheetView>
  </sheetViews>
  <sheetFormatPr defaultColWidth="10.875" defaultRowHeight="15" x14ac:dyDescent="0.25"/>
  <cols>
    <col min="1" max="1" width="2" style="2" customWidth="1"/>
    <col min="2" max="2" width="28.875" style="2" customWidth="1"/>
    <col min="3" max="6" width="16.625" style="2" customWidth="1"/>
    <col min="7" max="7" width="51.625" style="2" customWidth="1"/>
    <col min="8" max="16384" width="10.875" style="2"/>
  </cols>
  <sheetData>
    <row r="2" spans="2:8" x14ac:dyDescent="0.25">
      <c r="B2" s="1" t="s">
        <v>13</v>
      </c>
    </row>
    <row r="3" spans="2:8" x14ac:dyDescent="0.25">
      <c r="B3" s="1"/>
    </row>
    <row r="4" spans="2:8" ht="39.950000000000003" customHeight="1" x14ac:dyDescent="0.25">
      <c r="B4" s="3" t="s">
        <v>1</v>
      </c>
      <c r="C4" s="4" t="s">
        <v>6</v>
      </c>
      <c r="D4" s="4" t="s">
        <v>4</v>
      </c>
      <c r="E4" s="4" t="s">
        <v>5</v>
      </c>
      <c r="F4" s="4" t="s">
        <v>7</v>
      </c>
      <c r="G4" s="5" t="s">
        <v>0</v>
      </c>
    </row>
    <row r="5" spans="2:8" ht="48.95" customHeight="1" x14ac:dyDescent="0.25">
      <c r="B5" s="6" t="s">
        <v>11</v>
      </c>
      <c r="C5" s="7">
        <v>506.3</v>
      </c>
      <c r="D5" s="8">
        <v>1.6</v>
      </c>
      <c r="E5" s="9">
        <v>0.6</v>
      </c>
      <c r="F5" s="7">
        <f>C5/D5/E5</f>
        <v>527.39583333333337</v>
      </c>
      <c r="G5" s="10" t="s">
        <v>14</v>
      </c>
    </row>
    <row r="6" spans="2:8" ht="30" x14ac:dyDescent="0.25">
      <c r="B6" s="11" t="s">
        <v>2</v>
      </c>
      <c r="C6" s="12">
        <v>506.3</v>
      </c>
      <c r="D6" s="13">
        <v>2.6</v>
      </c>
      <c r="E6" s="14">
        <v>1</v>
      </c>
      <c r="F6" s="12">
        <f t="shared" ref="F6" si="0">C6/D6/E6</f>
        <v>194.73076923076923</v>
      </c>
      <c r="G6" s="15" t="s">
        <v>9</v>
      </c>
    </row>
    <row r="7" spans="2:8" ht="60" x14ac:dyDescent="0.25">
      <c r="B7" s="16" t="s">
        <v>3</v>
      </c>
      <c r="C7" s="17">
        <v>506.3</v>
      </c>
      <c r="D7" s="18">
        <f>AVERAGE(15,20,25)</f>
        <v>20</v>
      </c>
      <c r="E7" s="19">
        <f>5/7</f>
        <v>0.7142857142857143</v>
      </c>
      <c r="F7" s="17">
        <f>C7/D7/E7</f>
        <v>35.441000000000003</v>
      </c>
      <c r="G7" s="20" t="s">
        <v>8</v>
      </c>
    </row>
    <row r="8" spans="2:8" x14ac:dyDescent="0.25">
      <c r="B8" s="21"/>
      <c r="C8" s="12"/>
      <c r="D8" s="13"/>
      <c r="E8" s="14"/>
      <c r="F8" s="12"/>
      <c r="G8" s="22"/>
    </row>
    <row r="9" spans="2:8" ht="15.75" thickBot="1" x14ac:dyDescent="0.3">
      <c r="B9" s="21" t="s">
        <v>12</v>
      </c>
      <c r="C9" s="12"/>
      <c r="D9" s="13"/>
      <c r="E9" s="14"/>
      <c r="F9" s="12"/>
      <c r="G9" s="22"/>
    </row>
    <row r="10" spans="2:8" ht="15.75" thickBot="1" x14ac:dyDescent="0.3">
      <c r="B10" s="21" t="s">
        <v>10</v>
      </c>
      <c r="C10" s="12"/>
      <c r="D10" s="13"/>
      <c r="E10" s="14"/>
      <c r="F10" s="23">
        <f>(C5/D7*D5)*130</f>
        <v>5265.52</v>
      </c>
      <c r="G10" s="22"/>
    </row>
    <row r="11" spans="2:8" x14ac:dyDescent="0.25">
      <c r="B11" s="21"/>
      <c r="C11" s="12"/>
      <c r="D11" s="13"/>
      <c r="E11" s="14"/>
      <c r="F11" s="12"/>
      <c r="G11" s="22"/>
    </row>
    <row r="12" spans="2:8" x14ac:dyDescent="0.25">
      <c r="B12" s="24"/>
      <c r="C12" s="12"/>
      <c r="D12" s="13"/>
      <c r="E12" s="14"/>
      <c r="F12" s="12"/>
      <c r="G12" s="22"/>
    </row>
    <row r="13" spans="2:8" x14ac:dyDescent="0.25">
      <c r="B13" s="36"/>
      <c r="C13" s="44"/>
      <c r="D13" s="34"/>
      <c r="E13" s="34"/>
      <c r="F13" s="26"/>
      <c r="G13" s="27"/>
      <c r="H13" s="28"/>
    </row>
    <row r="14" spans="2:8" x14ac:dyDescent="0.25">
      <c r="B14" s="21"/>
      <c r="C14" s="34"/>
      <c r="D14" s="34"/>
      <c r="E14" s="36"/>
      <c r="F14" s="28"/>
    </row>
    <row r="15" spans="2:8" x14ac:dyDescent="0.25">
      <c r="B15" s="21"/>
      <c r="C15" s="12"/>
      <c r="D15" s="12"/>
      <c r="E15" s="36"/>
      <c r="F15" s="28"/>
    </row>
    <row r="16" spans="2:8" x14ac:dyDescent="0.25">
      <c r="B16" s="21"/>
      <c r="C16" s="12"/>
      <c r="D16" s="12"/>
      <c r="E16" s="30"/>
      <c r="F16" s="28"/>
      <c r="G16" s="28"/>
    </row>
    <row r="17" spans="2:8" x14ac:dyDescent="0.25">
      <c r="B17" s="21"/>
      <c r="C17" s="12"/>
      <c r="D17" s="12"/>
      <c r="E17" s="30"/>
      <c r="F17" s="28"/>
      <c r="G17" s="28"/>
    </row>
    <row r="18" spans="2:8" x14ac:dyDescent="0.25">
      <c r="B18" s="21"/>
      <c r="C18" s="29"/>
      <c r="D18" s="45"/>
      <c r="E18" s="36"/>
    </row>
    <row r="19" spans="2:8" x14ac:dyDescent="0.25">
      <c r="B19" s="21"/>
      <c r="C19" s="12"/>
      <c r="D19" s="31"/>
      <c r="E19" s="36"/>
      <c r="F19" s="28"/>
    </row>
    <row r="20" spans="2:8" x14ac:dyDescent="0.25">
      <c r="B20" s="21"/>
      <c r="C20" s="30"/>
      <c r="D20" s="31"/>
      <c r="E20" s="35"/>
      <c r="F20" s="32"/>
      <c r="G20" s="32"/>
      <c r="H20" s="32"/>
    </row>
    <row r="21" spans="2:8" x14ac:dyDescent="0.25">
      <c r="D21" s="25"/>
      <c r="E21" s="33"/>
      <c r="F21" s="32"/>
      <c r="G21" s="32"/>
      <c r="H21" s="32"/>
    </row>
    <row r="22" spans="2:8" x14ac:dyDescent="0.25">
      <c r="B22" s="24"/>
      <c r="C22" s="30"/>
      <c r="D22" s="34"/>
      <c r="E22" s="35"/>
      <c r="F22" s="35"/>
      <c r="G22" s="32"/>
      <c r="H22" s="32"/>
    </row>
    <row r="23" spans="2:8" x14ac:dyDescent="0.25">
      <c r="B23" s="36"/>
      <c r="C23" s="36"/>
      <c r="D23" s="34"/>
      <c r="E23" s="35"/>
      <c r="F23" s="35"/>
      <c r="G23" s="32"/>
      <c r="H23" s="32"/>
    </row>
    <row r="24" spans="2:8" x14ac:dyDescent="0.25">
      <c r="B24" s="21"/>
      <c r="C24" s="37"/>
      <c r="D24" s="37"/>
      <c r="E24" s="37"/>
      <c r="F24" s="35"/>
      <c r="G24" s="32"/>
      <c r="H24" s="32"/>
    </row>
    <row r="25" spans="2:8" x14ac:dyDescent="0.25">
      <c r="B25" s="36"/>
      <c r="C25" s="34"/>
      <c r="D25" s="12"/>
      <c r="E25" s="12"/>
      <c r="F25" s="35"/>
      <c r="G25" s="32"/>
      <c r="H25" s="32"/>
    </row>
    <row r="26" spans="2:8" x14ac:dyDescent="0.25">
      <c r="B26" s="36"/>
      <c r="C26" s="34"/>
      <c r="D26" s="12"/>
      <c r="E26" s="12"/>
      <c r="F26" s="35"/>
      <c r="G26" s="32"/>
      <c r="H26" s="32"/>
    </row>
    <row r="27" spans="2:8" x14ac:dyDescent="0.25">
      <c r="B27" s="36"/>
      <c r="C27" s="34"/>
      <c r="D27" s="12"/>
      <c r="E27" s="12"/>
      <c r="F27" s="35"/>
      <c r="G27" s="32"/>
      <c r="H27" s="32"/>
    </row>
    <row r="28" spans="2:8" x14ac:dyDescent="0.25">
      <c r="B28" s="36"/>
      <c r="C28" s="34"/>
      <c r="D28" s="12"/>
      <c r="E28" s="12"/>
      <c r="F28" s="35"/>
      <c r="G28" s="32"/>
      <c r="H28" s="32"/>
    </row>
    <row r="29" spans="2:8" x14ac:dyDescent="0.25">
      <c r="B29" s="36"/>
      <c r="C29" s="34"/>
      <c r="D29" s="12"/>
      <c r="E29" s="12"/>
      <c r="F29" s="35"/>
      <c r="G29" s="32"/>
      <c r="H29" s="32"/>
    </row>
    <row r="30" spans="2:8" x14ac:dyDescent="0.25">
      <c r="B30" s="36"/>
      <c r="C30" s="34"/>
      <c r="D30" s="12"/>
      <c r="E30" s="12"/>
      <c r="F30" s="35"/>
      <c r="G30" s="32"/>
      <c r="H30" s="32"/>
    </row>
    <row r="31" spans="2:8" x14ac:dyDescent="0.25">
      <c r="B31" s="36"/>
      <c r="C31" s="36"/>
      <c r="D31" s="34"/>
      <c r="E31" s="38"/>
      <c r="F31" s="35"/>
      <c r="G31" s="32"/>
      <c r="H31" s="32"/>
    </row>
    <row r="32" spans="2:8" x14ac:dyDescent="0.25">
      <c r="B32" s="36"/>
      <c r="C32" s="36"/>
      <c r="D32" s="34"/>
      <c r="E32" s="39"/>
      <c r="F32" s="35"/>
      <c r="G32" s="32"/>
      <c r="H32" s="32"/>
    </row>
    <row r="33" spans="2:8" x14ac:dyDescent="0.25">
      <c r="B33" s="36"/>
      <c r="C33" s="36"/>
      <c r="D33" s="34"/>
      <c r="E33" s="40"/>
      <c r="F33" s="35"/>
      <c r="G33" s="32"/>
      <c r="H33" s="32"/>
    </row>
    <row r="34" spans="2:8" x14ac:dyDescent="0.25">
      <c r="B34" s="36"/>
      <c r="C34" s="36"/>
      <c r="D34" s="34"/>
      <c r="E34" s="39"/>
      <c r="F34" s="34"/>
      <c r="G34" s="25"/>
      <c r="H34" s="25"/>
    </row>
    <row r="35" spans="2:8" x14ac:dyDescent="0.25">
      <c r="B35" s="36"/>
      <c r="C35" s="36"/>
      <c r="D35" s="36"/>
      <c r="E35" s="36"/>
      <c r="F35" s="34"/>
    </row>
    <row r="36" spans="2:8" x14ac:dyDescent="0.25">
      <c r="B36" s="21"/>
      <c r="C36" s="36"/>
      <c r="D36" s="41"/>
      <c r="E36" s="36"/>
      <c r="F36" s="36"/>
    </row>
    <row r="37" spans="2:8" x14ac:dyDescent="0.25">
      <c r="B37" s="36"/>
      <c r="C37" s="36"/>
      <c r="D37" s="41"/>
      <c r="E37" s="31"/>
      <c r="F37" s="36"/>
    </row>
    <row r="38" spans="2:8" x14ac:dyDescent="0.25">
      <c r="B38" s="36"/>
      <c r="C38" s="36"/>
      <c r="D38" s="41"/>
      <c r="E38" s="12"/>
      <c r="F38" s="36"/>
    </row>
    <row r="39" spans="2:8" x14ac:dyDescent="0.25">
      <c r="B39" s="36"/>
      <c r="C39" s="36"/>
      <c r="D39" s="41"/>
      <c r="E39" s="36"/>
      <c r="F39" s="36"/>
    </row>
    <row r="40" spans="2:8" x14ac:dyDescent="0.25">
      <c r="B40" s="36"/>
      <c r="C40" s="36"/>
      <c r="D40" s="41"/>
      <c r="E40" s="36"/>
      <c r="F40" s="36"/>
    </row>
    <row r="41" spans="2:8" x14ac:dyDescent="0.25">
      <c r="B41" s="36"/>
      <c r="C41" s="36"/>
      <c r="D41" s="42"/>
      <c r="E41" s="36"/>
      <c r="F41" s="36"/>
    </row>
    <row r="42" spans="2:8" x14ac:dyDescent="0.25">
      <c r="B42" s="36"/>
      <c r="C42" s="36"/>
      <c r="D42" s="41"/>
      <c r="E42" s="36"/>
      <c r="F42" s="36"/>
    </row>
    <row r="43" spans="2:8" x14ac:dyDescent="0.25">
      <c r="D43" s="43"/>
    </row>
  </sheetData>
  <pageMargins left="0.7" right="0.7" top="0.75" bottom="0.75" header="0.3" footer="0.3"/>
  <pageSetup paperSize="9" orientation="portrait" horizontalDpi="90" verticalDpi="90" r:id="rId1"/>
  <cellWatches>
    <cellWatch r="B1"/>
    <cellWatch r="O4"/>
    <cellWatch r="B15"/>
    <cellWatch r="B16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A2FB-B8CF-1F4B-AFC6-A7CE1F1A6DE9}">
  <dimension ref="A1"/>
  <sheetViews>
    <sheetView workbookViewId="0"/>
  </sheetViews>
  <sheetFormatPr defaultColWidth="10.62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Sebel Canberra Civic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Brandon</dc:creator>
  <cp:lastModifiedBy>Rowe, Alison</cp:lastModifiedBy>
  <cp:lastPrinted>2022-05-04T01:21:57Z</cp:lastPrinted>
  <dcterms:created xsi:type="dcterms:W3CDTF">2020-05-08T05:34:07Z</dcterms:created>
  <dcterms:modified xsi:type="dcterms:W3CDTF">2022-05-04T01:22:30Z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A33710439</vt:lpwstr>
  </property>
  <property fmtid="{D5CDD505-2E9C-101B-9397-08002B2CF9AE}" pid="4" name="Objective-Title">
    <vt:lpwstr>Sebel Canberra Civic for website</vt:lpwstr>
  </property>
  <property fmtid="{D5CDD505-2E9C-101B-9397-08002B2CF9AE}" pid="5" name="Objective-Comment">
    <vt:lpwstr/>
  </property>
  <property fmtid="{D5CDD505-2E9C-101B-9397-08002B2CF9AE}" pid="6" name="Objective-CreationStamp">
    <vt:filetime>2022-04-22T02:38:01Z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2022-04-22T02:38:01Z</vt:filetime>
  </property>
  <property fmtid="{D5CDD505-2E9C-101B-9397-08002B2CF9AE}" pid="10" name="Objective-ModificationStamp">
    <vt:filetime>2022-04-27T06:57:27Z</vt:filetime>
  </property>
  <property fmtid="{D5CDD505-2E9C-101B-9397-08002B2CF9AE}" pid="11" name="Objective-Owner">
    <vt:lpwstr>Khoi Dang</vt:lpwstr>
  </property>
  <property fmtid="{D5CDD505-2E9C-101B-9397-08002B2CF9AE}" pid="12" name="Objective-Path">
    <vt:lpwstr>Whole of ACT Government:ICRC - Independent Competition and Regulatory Commission:04. PROJECTS:02. Water:Water and Swerage Price Investigation 2023-28:09. Submissions:01. Submissions to Issues Paper:2022-04-07 Sebel Canberra:</vt:lpwstr>
  </property>
  <property fmtid="{D5CDD505-2E9C-101B-9397-08002B2CF9AE}" pid="13" name="Objective-Parent">
    <vt:lpwstr>2022-04-07 Sebel Canberra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1-2021/80116</vt:lpwstr>
  </property>
  <property fmtid="{D5CDD505-2E9C-101B-9397-08002B2CF9AE}" pid="19" name="Objective-Classification">
    <vt:lpwstr>[Inherited - In Confidence (green file cover)]</vt:lpwstr>
  </property>
  <property fmtid="{D5CDD505-2E9C-101B-9397-08002B2CF9AE}" pid="20" name="Objective-Caveats">
    <vt:lpwstr/>
  </property>
  <property fmtid="{D5CDD505-2E9C-101B-9397-08002B2CF9AE}" pid="21" name="Objective-Owner Agency">
    <vt:lpwstr>ICRC</vt:lpwstr>
  </property>
  <property fmtid="{D5CDD505-2E9C-101B-9397-08002B2CF9AE}" pid="22" name="Objective-Document Type">
    <vt:lpwstr>0-Document</vt:lpwstr>
  </property>
  <property fmtid="{D5CDD505-2E9C-101B-9397-08002B2CF9AE}" pid="23" name="Objective-Language">
    <vt:lpwstr>English (en)</vt:lpwstr>
  </property>
  <property fmtid="{D5CDD505-2E9C-101B-9397-08002B2CF9AE}" pid="24" name="Objective-Jurisdiction">
    <vt:lpwstr>ACT</vt:lpwstr>
  </property>
  <property fmtid="{D5CDD505-2E9C-101B-9397-08002B2CF9AE}" pid="25" name="Objective-Customers">
    <vt:lpwstr/>
  </property>
  <property fmtid="{D5CDD505-2E9C-101B-9397-08002B2CF9AE}" pid="26" name="Objective-Places">
    <vt:lpwstr/>
  </property>
  <property fmtid="{D5CDD505-2E9C-101B-9397-08002B2CF9AE}" pid="27" name="Objective-Transaction Reference">
    <vt:lpwstr/>
  </property>
  <property fmtid="{D5CDD505-2E9C-101B-9397-08002B2CF9AE}" pid="28" name="Objective-Document Created By">
    <vt:lpwstr/>
  </property>
  <property fmtid="{D5CDD505-2E9C-101B-9397-08002B2CF9AE}" pid="29" name="Objective-Document Created On">
    <vt:lpwstr/>
  </property>
  <property fmtid="{D5CDD505-2E9C-101B-9397-08002B2CF9AE}" pid="30" name="Objective-Covers Period From">
    <vt:lpwstr/>
  </property>
  <property fmtid="{D5CDD505-2E9C-101B-9397-08002B2CF9AE}" pid="31" name="Objective-Covers Period To">
    <vt:lpwstr/>
  </property>
</Properties>
</file>